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903D5D82-1625-4891-9813-38F5B55A1E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ylül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D6" i="1"/>
  <c r="L2" i="1" s="1"/>
  <c r="L6" i="1" s="1"/>
  <c r="L5" i="1"/>
  <c r="E5" i="1"/>
  <c r="L4" i="1"/>
  <c r="E4" i="1"/>
  <c r="L3" i="1"/>
  <c r="E3" i="1"/>
  <c r="E2" i="1"/>
  <c r="E6" i="1" l="1"/>
</calcChain>
</file>

<file path=xl/sharedStrings.xml><?xml version="1.0" encoding="utf-8"?>
<sst xmlns="http://schemas.openxmlformats.org/spreadsheetml/2006/main" count="21" uniqueCount="20">
  <si>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</si>
  <si>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</si>
  <si>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</si>
  <si>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</si>
  <si>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</si>
  <si>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</si>
  <si>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</si>
  <si>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</si>
  <si>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</si>
  <si>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</si>
  <si>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</si>
  <si>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</si>
  <si>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</si>
  <si>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2. Fiyat</t>
  </si>
  <si>
    <t>2.2. Tahsilatına aracı olunan ilgili ve diğer mevzuat gereği alınan bedeller (K8)</t>
  </si>
  <si>
    <t>1.3. Fatura dönemi (K3)</t>
  </si>
  <si>
    <t>5. Tüketici hizmetleri</t>
  </si>
  <si>
    <t>5.2. Tüketici hizmetleri ve şirket hakkındaki şikayetler (K21)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</si>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</sst>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ht="15" thickBot="1" x14ac:dyDescent="0.35">
      <c r="A2" s="5">
        <v>1</v>
      </c>
      <c r="B2" s="6" t="s">
        <v>11</v>
      </c>
      <c r="C2" s="7" t="s">
        <v>12</v>
      </c>
      <c r="D2" s="8">
        <v>6</v>
      </c>
      <c r="E2" s="9">
        <f>(D2/D7)*1000</f>
        <v>1.7477424992717738</v>
      </c>
      <c r="F2" s="7">
        <v>3</v>
      </c>
      <c r="G2" s="7">
        <v>3</v>
      </c>
      <c r="H2" s="7">
        <v>0</v>
      </c>
      <c r="I2" s="7">
        <v>0</v>
      </c>
      <c r="J2" s="7">
        <v>0</v>
      </c>
      <c r="K2" s="9">
        <v>3.3333333333333335</v>
      </c>
      <c r="L2" s="10">
        <f>D2/$D$6</f>
        <v>0.6</v>
      </c>
    </row>
    <row r="3" spans="1:12" ht="15" thickBot="1" x14ac:dyDescent="0.35">
      <c r="A3" s="5">
        <v>2</v>
      </c>
      <c r="B3" s="6" t="s">
        <v>13</v>
      </c>
      <c r="C3" s="11" t="s">
        <v>14</v>
      </c>
      <c r="D3" s="8">
        <v>2</v>
      </c>
      <c r="E3" s="9">
        <f>(D3/D7)*1000</f>
        <v>0.58258083309059128</v>
      </c>
      <c r="F3" s="7">
        <v>1</v>
      </c>
      <c r="G3" s="7">
        <v>1</v>
      </c>
      <c r="H3" s="7">
        <v>0</v>
      </c>
      <c r="I3" s="7">
        <v>0</v>
      </c>
      <c r="J3" s="7">
        <v>0</v>
      </c>
      <c r="K3" s="9">
        <v>5.5</v>
      </c>
      <c r="L3" s="10">
        <f>D3/$D$6</f>
        <v>0.2</v>
      </c>
    </row>
    <row r="4" spans="1:12" ht="15" thickBot="1" x14ac:dyDescent="0.35">
      <c r="A4" s="5">
        <v>3</v>
      </c>
      <c r="B4" s="6" t="s">
        <v>11</v>
      </c>
      <c r="C4" s="11" t="s">
        <v>15</v>
      </c>
      <c r="D4" s="8">
        <v>1</v>
      </c>
      <c r="E4" s="9">
        <f>(D4/D7)*1000</f>
        <v>0.29129041654529564</v>
      </c>
      <c r="F4" s="7">
        <v>0</v>
      </c>
      <c r="G4" s="7">
        <v>1</v>
      </c>
      <c r="H4" s="7">
        <v>0</v>
      </c>
      <c r="I4" s="7">
        <v>0</v>
      </c>
      <c r="J4" s="7">
        <v>0</v>
      </c>
      <c r="K4" s="9">
        <v>7</v>
      </c>
      <c r="L4" s="10">
        <f>D4/$D$6</f>
        <v>0.1</v>
      </c>
    </row>
    <row r="5" spans="1:12" ht="15" thickBot="1" x14ac:dyDescent="0.35">
      <c r="A5" s="5">
        <v>4</v>
      </c>
      <c r="B5" s="6" t="s">
        <v>16</v>
      </c>
      <c r="C5" s="11" t="s">
        <v>17</v>
      </c>
      <c r="D5" s="8">
        <v>1</v>
      </c>
      <c r="E5" s="9">
        <f>(D5/D7)*1000</f>
        <v>0.29129041654529564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9">
        <v>1</v>
      </c>
      <c r="L5" s="10">
        <f>D5/$D$6</f>
        <v>0.1</v>
      </c>
    </row>
    <row r="6" spans="1:12" ht="15" thickBot="1" x14ac:dyDescent="0.35">
      <c r="A6" s="12"/>
      <c r="B6" s="13" t="s">
        <v>18</v>
      </c>
      <c r="C6" s="14"/>
      <c r="D6" s="8">
        <f>SUM(D2:D5)</f>
        <v>10</v>
      </c>
      <c r="E6" s="9">
        <f>(D6/D7)*1000</f>
        <v>2.9129041654529564</v>
      </c>
      <c r="F6" s="8">
        <f>SUM(F2:F5)</f>
        <v>5</v>
      </c>
      <c r="G6" s="8">
        <f>SUM(G2:G5)</f>
        <v>5</v>
      </c>
      <c r="H6" s="7">
        <f>SUM(H2:H5)</f>
        <v>0</v>
      </c>
      <c r="I6" s="7">
        <f>SUM(I2:I5)</f>
        <v>0</v>
      </c>
      <c r="J6" s="7">
        <f>SUM(J2:J5)</f>
        <v>0</v>
      </c>
      <c r="K6" s="9">
        <f>AVERAGE(K2:K5)</f>
        <v>4.2083333333333339</v>
      </c>
      <c r="L6" s="10">
        <f>SUM(L2:L5)</f>
        <v>1</v>
      </c>
    </row>
    <row r="7" spans="1:12" ht="15" thickBot="1" x14ac:dyDescent="0.35">
      <c r="A7" s="12"/>
      <c r="B7" s="15"/>
      <c r="C7" s="7" t="s">
        <v>19</v>
      </c>
      <c r="D7" s="16">
        <v>3433</v>
      </c>
    </row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33ce72f3-3efc-4c6f-933f-294718aff714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4F6715AE-3F0A-4865-8836-B2C16C70B413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33ce72f3-3efc-4c6f-933f-294718aff714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13.10.2025_09:22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